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KANER\BIP\"/>
    </mc:Choice>
  </mc:AlternateContent>
  <bookViews>
    <workbookView xWindow="0" yWindow="0" windowWidth="28800" windowHeight="11730"/>
  </bookViews>
  <sheets>
    <sheet name="ZSP0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3" i="1"/>
  <c r="E9" i="1"/>
  <c r="E10" i="1"/>
  <c r="E11" i="1"/>
  <c r="E12" i="1"/>
  <c r="E8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<sst xmlns="http://schemas.openxmlformats.org/spreadsheetml/2006/main" count="26" uniqueCount="26">
  <si>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</si>
  <si>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</si>
  <si>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</si>
  <si>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</si>
  <si>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</si>
  <si>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</si>
  <si>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</si>
  <si>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</si>
  <si>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</si>
  <si>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</si>
  <si>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</si>
  <si>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</si>
  <si>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</si>
  <si>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</si>
  <si>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</si>
  <si>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</si>
  <si>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</si>
  <si>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</si>
  <si>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</si>
  <si>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>Środki tranportu</t>
  </si>
  <si>
    <t xml:space="preserve">Inne środki trwałe </t>
  </si>
  <si>
    <t>4.</t>
  </si>
  <si>
    <t>Zbiory biblioteczne</t>
  </si>
  <si>
    <t>3.</t>
  </si>
  <si>
    <t xml:space="preserve">Majątek Zespołu Szkolno-Przedszkolnego nr 2 im. Janusza Korczaka w Rybniku 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</si>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</sst>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BreakPreview" topLeftCell="A2" zoomScaleNormal="100" zoomScaleSheetLayoutView="100" workbookViewId="0">
      <selection activeCell="C13" sqref="C13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3">
      <c r="A2" s="10" t="s">
        <v>24</v>
      </c>
      <c r="B2" s="10"/>
      <c r="C2" s="10"/>
      <c r="D2" s="10"/>
      <c r="E2" s="10"/>
    </row>
    <row r="3" spans="1:5" ht="18.75" x14ac:dyDescent="0.3">
      <c r="A3" s="11" t="s">
        <v>25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3746378.87</v>
      </c>
      <c r="D7" s="6">
        <f>SUM(D8:D12)</f>
        <v>1693735.43</v>
      </c>
      <c r="E7" s="6">
        <f>SUM(E8:E12)</f>
        <v>2052643.4400000002</v>
      </c>
    </row>
    <row r="8" spans="1:5" ht="24.95" customHeight="1" x14ac:dyDescent="0.25">
      <c r="A8" s="4" t="s">
        <v>12</v>
      </c>
      <c r="B8" s="1" t="s">
        <v>17</v>
      </c>
      <c r="C8" s="5">
        <v>94648</v>
      </c>
      <c r="D8" s="5">
        <v>0</v>
      </c>
      <c r="E8" s="5">
        <f>C8-D8</f>
        <v>94648</v>
      </c>
    </row>
    <row r="9" spans="1:5" ht="24.95" customHeight="1" x14ac:dyDescent="0.25">
      <c r="A9" s="4" t="s">
        <v>13</v>
      </c>
      <c r="B9" s="1" t="s">
        <v>18</v>
      </c>
      <c r="C9" s="5">
        <v>3428901.74</v>
      </c>
      <c r="D9" s="5">
        <v>1508895.73</v>
      </c>
      <c r="E9" s="5">
        <f t="shared" ref="E9:E12" si="0">C9-D9</f>
        <v>1920006.0100000002</v>
      </c>
    </row>
    <row r="10" spans="1:5" ht="24.95" customHeight="1" x14ac:dyDescent="0.25">
      <c r="A10" s="4" t="s">
        <v>14</v>
      </c>
      <c r="B10" s="1" t="s">
        <v>7</v>
      </c>
      <c r="C10" s="5">
        <v>72367.98</v>
      </c>
      <c r="D10" s="5">
        <v>53942.04</v>
      </c>
      <c r="E10" s="5">
        <f t="shared" si="0"/>
        <v>18425.939999999995</v>
      </c>
    </row>
    <row r="11" spans="1:5" ht="24.95" customHeight="1" x14ac:dyDescent="0.25">
      <c r="A11" s="4" t="s">
        <v>15</v>
      </c>
      <c r="B11" s="1" t="s">
        <v>19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20</v>
      </c>
      <c r="C12" s="5">
        <v>150461.15</v>
      </c>
      <c r="D12" s="5">
        <v>130897.66</v>
      </c>
      <c r="E12" s="5">
        <f t="shared" si="0"/>
        <v>19563.489999999991</v>
      </c>
    </row>
    <row r="13" spans="1:5" ht="24.95" customHeight="1" x14ac:dyDescent="0.25">
      <c r="A13" s="3" t="s">
        <v>4</v>
      </c>
      <c r="B13" s="2" t="s">
        <v>8</v>
      </c>
      <c r="C13" s="6">
        <v>125837.79</v>
      </c>
      <c r="D13" s="6">
        <v>125837.79</v>
      </c>
      <c r="E13" s="6">
        <f>C13-D13</f>
        <v>0</v>
      </c>
    </row>
    <row r="14" spans="1:5" ht="24.95" customHeight="1" x14ac:dyDescent="0.25">
      <c r="A14" s="3" t="s">
        <v>23</v>
      </c>
      <c r="B14" s="2" t="s">
        <v>9</v>
      </c>
      <c r="C14" s="6">
        <v>0</v>
      </c>
      <c r="D14" s="6">
        <v>0</v>
      </c>
      <c r="E14" s="6">
        <f t="shared" ref="E14:E15" si="1">C14-D14</f>
        <v>0</v>
      </c>
    </row>
    <row r="15" spans="1:5" ht="24.95" customHeight="1" x14ac:dyDescent="0.25">
      <c r="A15" s="3" t="s">
        <v>21</v>
      </c>
      <c r="B15" s="2" t="s">
        <v>22</v>
      </c>
      <c r="C15" s="6">
        <v>40483.82</v>
      </c>
      <c r="D15" s="6">
        <v>40483.82</v>
      </c>
      <c r="E15" s="6">
        <f t="shared" si="1"/>
        <v>0</v>
      </c>
    </row>
    <row r="16" spans="1:5" ht="24.95" customHeight="1" x14ac:dyDescent="0.25">
      <c r="A16" s="4"/>
      <c r="B16" s="2" t="s">
        <v>5</v>
      </c>
      <c r="C16" s="6">
        <f>SUM(C7+C13+C14+C15)</f>
        <v>3912700.48</v>
      </c>
      <c r="D16" s="6">
        <f t="shared" ref="D16:E16" si="2">SUM(D7+D13+D14+D15)</f>
        <v>1860057.04</v>
      </c>
      <c r="E16" s="6">
        <f t="shared" si="2"/>
        <v>2052643.4400000002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ZSP02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sekretariat</cp:lastModifiedBy>
  <cp:lastPrinted>2019-06-13T13:13:19Z</cp:lastPrinted>
  <dcterms:created xsi:type="dcterms:W3CDTF">2019-06-10T09:34:14Z</dcterms:created>
  <dcterms:modified xsi:type="dcterms:W3CDTF">2022-05-04T08:24:41Z</dcterms:modified>
</cp:coreProperties>
</file>